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E241E8EB-EDE4-4F99-BE30-85C81BD1996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EAA!$A$1:$G$36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<sst xmlns="http://schemas.openxmlformats.org/spreadsheetml/2006/main" count="34" uniqueCount="34">
  <si>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</si>
  <si>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</si>
  <si>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</si>
  <si>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</si>
  <si>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</si>
  <si>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</si>
  <si>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</si>
  <si>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</si>
  <si>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</si>
  <si>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</si>
  <si>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</si>
  <si>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</si>
  <si>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</si>
  <si>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</si>
  <si>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</si>
  <si>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</si>
  <si>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</si>
  <si>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</si>
  <si>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</si>
  <si>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</si>
  <si>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</si>
  <si>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</si>
  <si>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</si>
  <si>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</si>
  <si>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</si>
  <si>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</si>
  <si>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</si>
  <si>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</si>
  <si>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</si>
  <si>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PROMOTORA PARA EL DESARROLLO ECONÓMICO DE CHIHUAHUA</t>
  </si>
  <si>
    <t>Bajo protesta de decir verdad declaramos que los Estados Financieros y sus Notas son razonablemente correctos y responsabilidad del emisor</t>
  </si>
  <si>
    <t>Del 01 de enero al 31 de diciembre de 2024</t>
  </si>
  <si>
    <t xml:space="preserve">                                                        ING. ALEJANDRO JASCHACK JAQUEZ                                  C.P. BACILIO JAVIER MARRUFO PEREZ</t>
  </si>
  <si>
    <t xml:space="preserve">                                                             COORDINADOR GENERAL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</si>
</sst>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10" workbookViewId="0">
      <selection activeCell="B37" sqref="B37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7" width="15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31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1323372564.52</v>
      </c>
      <c r="D8" s="7">
        <f>SUM(D10,D19)</f>
        <v>3219812661.3700004</v>
      </c>
      <c r="E8" s="7">
        <f>SUM(E10,E19)</f>
        <v>3170721327.75</v>
      </c>
      <c r="F8" s="7">
        <f>C8+D8-E8</f>
        <v>1372463898.1400003</v>
      </c>
      <c r="G8" s="7">
        <f>F8-C8</f>
        <v>49091333.620000362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258034232.82999998</v>
      </c>
      <c r="D10" s="7">
        <f>SUM(D11:D17)</f>
        <v>2999300961.4300003</v>
      </c>
      <c r="E10" s="7">
        <f>SUM(E11:E17)</f>
        <v>3050592995.9900002</v>
      </c>
      <c r="F10" s="7">
        <f t="shared" ref="F10:F17" si="0">C10+D10-E10</f>
        <v>206742198.26999998</v>
      </c>
      <c r="G10" s="7">
        <f t="shared" ref="G10:G17" si="1">F10-C10</f>
        <v>-51292034.560000002</v>
      </c>
    </row>
    <row r="11" spans="2:7" x14ac:dyDescent="0.2">
      <c r="B11" s="3" t="s">
        <v>6</v>
      </c>
      <c r="C11" s="8">
        <v>226298028.53</v>
      </c>
      <c r="D11" s="8">
        <v>2617365954.7600002</v>
      </c>
      <c r="E11" s="8">
        <v>2661099600.77</v>
      </c>
      <c r="F11" s="12">
        <f t="shared" si="0"/>
        <v>182564382.52000046</v>
      </c>
      <c r="G11" s="12">
        <f t="shared" si="1"/>
        <v>-43733646.009999543</v>
      </c>
    </row>
    <row r="12" spans="2:7" x14ac:dyDescent="0.2">
      <c r="B12" s="3" t="s">
        <v>7</v>
      </c>
      <c r="C12" s="8">
        <v>11090630.92</v>
      </c>
      <c r="D12" s="8">
        <v>354333680.56999999</v>
      </c>
      <c r="E12" s="8">
        <v>350460163.89999998</v>
      </c>
      <c r="F12" s="12">
        <f t="shared" si="0"/>
        <v>14964147.590000033</v>
      </c>
      <c r="G12" s="12">
        <f t="shared" si="1"/>
        <v>3873516.6700000335</v>
      </c>
    </row>
    <row r="13" spans="2:7" x14ac:dyDescent="0.2">
      <c r="B13" s="3" t="s">
        <v>8</v>
      </c>
      <c r="C13" s="8">
        <v>19727878.079999998</v>
      </c>
      <c r="D13" s="8">
        <v>27217929.890000001</v>
      </c>
      <c r="E13" s="8">
        <v>38425917.520000003</v>
      </c>
      <c r="F13" s="12">
        <f t="shared" si="0"/>
        <v>8519890.4499999955</v>
      </c>
      <c r="G13" s="12">
        <f t="shared" si="1"/>
        <v>-11207987.630000003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600000</v>
      </c>
      <c r="F16" s="12">
        <f t="shared" si="0"/>
        <v>-600000</v>
      </c>
      <c r="G16" s="12">
        <f t="shared" si="1"/>
        <v>-600000</v>
      </c>
    </row>
    <row r="17" spans="1:7" x14ac:dyDescent="0.2">
      <c r="B17" s="3" t="s">
        <v>12</v>
      </c>
      <c r="C17" s="8">
        <v>917695.3</v>
      </c>
      <c r="D17" s="8">
        <v>383396.21</v>
      </c>
      <c r="E17" s="8">
        <v>7313.8</v>
      </c>
      <c r="F17" s="12">
        <f t="shared" si="0"/>
        <v>1293777.71</v>
      </c>
      <c r="G17" s="12">
        <f t="shared" si="1"/>
        <v>376082.40999999992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1065338331.6899999</v>
      </c>
      <c r="D19" s="7">
        <f>SUM(D20:D28)</f>
        <v>220511699.93999997</v>
      </c>
      <c r="E19" s="7">
        <f>SUM(E20:E28)</f>
        <v>120128331.75999999</v>
      </c>
      <c r="F19" s="7">
        <f t="shared" ref="F19:F28" si="2">C19+D19-E19</f>
        <v>1165721699.8699999</v>
      </c>
      <c r="G19" s="7">
        <f t="shared" ref="G19:G28" si="3">F19-C19</f>
        <v>100383368.17999995</v>
      </c>
    </row>
    <row r="20" spans="1:7" x14ac:dyDescent="0.2">
      <c r="B20" s="3" t="s">
        <v>14</v>
      </c>
      <c r="C20" s="8">
        <v>1758830</v>
      </c>
      <c r="D20" s="8">
        <v>0</v>
      </c>
      <c r="E20" s="8">
        <v>0</v>
      </c>
      <c r="F20" s="12">
        <f t="shared" si="2"/>
        <v>1758830</v>
      </c>
      <c r="G20" s="12">
        <f t="shared" si="3"/>
        <v>0</v>
      </c>
    </row>
    <row r="21" spans="1:7" ht="24" x14ac:dyDescent="0.2">
      <c r="B21" s="3" t="s">
        <v>15</v>
      </c>
      <c r="C21" s="8"/>
      <c r="D21" s="8"/>
      <c r="E21" s="8"/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1087393758.97</v>
      </c>
      <c r="D22" s="8">
        <v>182493921.94999999</v>
      </c>
      <c r="E22" s="8">
        <v>85785266.159999996</v>
      </c>
      <c r="F22" s="12">
        <f t="shared" si="2"/>
        <v>1184102414.76</v>
      </c>
      <c r="G22" s="12">
        <f t="shared" si="3"/>
        <v>96708655.789999962</v>
      </c>
    </row>
    <row r="23" spans="1:7" x14ac:dyDescent="0.2">
      <c r="B23" s="3" t="s">
        <v>18</v>
      </c>
      <c r="C23" s="8">
        <v>24320435.219999999</v>
      </c>
      <c r="D23" s="8">
        <v>29910299.079999998</v>
      </c>
      <c r="E23" s="8">
        <v>16955323.390000001</v>
      </c>
      <c r="F23" s="12">
        <f t="shared" si="2"/>
        <v>37275410.909999996</v>
      </c>
      <c r="G23" s="12">
        <f t="shared" si="3"/>
        <v>12954975.689999998</v>
      </c>
    </row>
    <row r="24" spans="1:7" x14ac:dyDescent="0.2">
      <c r="B24" s="3" t="s">
        <v>19</v>
      </c>
      <c r="C24" s="8">
        <v>9269860.3499999996</v>
      </c>
      <c r="D24" s="8">
        <v>388860</v>
      </c>
      <c r="E24" s="8">
        <v>0</v>
      </c>
      <c r="F24" s="12">
        <f t="shared" si="2"/>
        <v>9658720.3499999996</v>
      </c>
      <c r="G24" s="12">
        <f t="shared" si="3"/>
        <v>388860</v>
      </c>
    </row>
    <row r="25" spans="1:7" ht="24" x14ac:dyDescent="0.2">
      <c r="B25" s="3" t="s">
        <v>20</v>
      </c>
      <c r="C25" s="8">
        <v>-57404552.850000001</v>
      </c>
      <c r="D25" s="8">
        <v>7718618.9100000001</v>
      </c>
      <c r="E25" s="8">
        <v>17387742.210000001</v>
      </c>
      <c r="F25" s="12">
        <f t="shared" si="2"/>
        <v>-67073676.149999999</v>
      </c>
      <c r="G25" s="12">
        <f t="shared" si="3"/>
        <v>-9669123.299999997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7" customFormat="1" x14ac:dyDescent="0.2">
      <c r="B31" s="18" t="s">
        <v>30</v>
      </c>
    </row>
    <row r="32" spans="1:7" s="17" customFormat="1" x14ac:dyDescent="0.2"/>
    <row r="33" spans="2:2" s="17" customFormat="1" x14ac:dyDescent="0.2"/>
    <row r="34" spans="2:2" s="17" customFormat="1" x14ac:dyDescent="0.2"/>
    <row r="35" spans="2:2" s="17" customFormat="1" x14ac:dyDescent="0.2">
      <c r="B35" s="18" t="s">
        <v>32</v>
      </c>
    </row>
    <row r="36" spans="2:2" s="17" customFormat="1" x14ac:dyDescent="0.2">
      <c r="B36" s="18" t="s">
        <v>33</v>
      </c>
    </row>
    <row r="37" spans="2:2" s="17" customFormat="1" x14ac:dyDescent="0.2"/>
    <row r="38" spans="2:2" s="17" customFormat="1" x14ac:dyDescent="0.2"/>
    <row r="39" spans="2:2" s="17" customFormat="1" x14ac:dyDescent="0.2"/>
    <row r="40" spans="2:2" s="17" customFormat="1" x14ac:dyDescent="0.2"/>
    <row r="41" spans="2:2" s="17" customFormat="1" x14ac:dyDescent="0.2"/>
    <row r="42" spans="2:2" s="17" customFormat="1" x14ac:dyDescent="0.2"/>
    <row r="43" spans="2:2" s="17" customFormat="1" x14ac:dyDescent="0.2"/>
    <row r="44" spans="2:2" s="17" customFormat="1" x14ac:dyDescent="0.2"/>
    <row r="45" spans="2:2" s="17" customFormat="1" x14ac:dyDescent="0.2"/>
    <row r="46" spans="2:2" s="17" customFormat="1" x14ac:dyDescent="0.2"/>
    <row r="47" spans="2:2" s="17" customFormat="1" x14ac:dyDescent="0.2"/>
    <row r="48" spans="2:2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2025-01-27T21:05:15Z</cp:lastPrinted>
  <dcterms:created xsi:type="dcterms:W3CDTF">2019-12-03T19:14:48Z</dcterms:created>
  <dcterms:modified xsi:type="dcterms:W3CDTF">2025-01-27T21:05:22Z</dcterms:modified>
</cp:coreProperties>
</file>